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155" windowHeight="11040" activeTab="0"/>
  </bookViews>
  <sheets>
    <sheet name="Образец первички" sheetId="1" r:id="rId1"/>
  </sheets>
  <definedNames>
    <definedName name="_xlnm.Print_Area" localSheetId="0">'Образец первички'!$A$1:$R$34</definedName>
  </definedNames>
  <calcPr fullCalcOnLoad="1"/>
</workbook>
</file>

<file path=xl/sharedStrings.xml><?xml version="1.0" encoding="utf-8"?>
<sst xmlns="http://schemas.openxmlformats.org/spreadsheetml/2006/main" count="67" uniqueCount="64">
  <si>
    <t>№</t>
  </si>
  <si>
    <t>Направления деятельности</t>
  </si>
  <si>
    <t>Количество школьников, занимающихся в физкультурно-спортивном клубе   по направлениям деятельности                            (чел.)</t>
  </si>
  <si>
    <t>Возраст школьников, занимающихся в ФСК, по направлениям деятельности (чел.)</t>
  </si>
  <si>
    <t>Кол-во взрослых, занимающихся в ФСК (чел),  в т.ч.</t>
  </si>
  <si>
    <t>Всего</t>
  </si>
  <si>
    <t>Всего (сумма 7-9 граф)</t>
  </si>
  <si>
    <t>Всего (сумма 11-13 граф)</t>
  </si>
  <si>
    <t>Наличие инструкторов физической культуры, выделенных в рамках краевых субвенций</t>
  </si>
  <si>
    <t>детей с огранич. возм. здоровья  (чел.)</t>
  </si>
  <si>
    <t>7-10 лет</t>
  </si>
  <si>
    <t>11-15 лет</t>
  </si>
  <si>
    <t>16-18 лет</t>
  </si>
  <si>
    <t>родители</t>
  </si>
  <si>
    <t>учителя</t>
  </si>
  <si>
    <t>иные граждане</t>
  </si>
  <si>
    <t>количество ставок</t>
  </si>
  <si>
    <t>количество человек</t>
  </si>
  <si>
    <t>кол-во человек</t>
  </si>
  <si>
    <t xml:space="preserve"> </t>
  </si>
  <si>
    <t>ИТОГО:</t>
  </si>
  <si>
    <t>"ШКОЛЬНАЯ СПОРТИВНАЯ ЛИГА"</t>
  </si>
  <si>
    <t>"ПРЕЗИДЕНТСКИЕ СОСТЯЗАНИЯ"</t>
  </si>
  <si>
    <t>Кол-во школьников</t>
  </si>
  <si>
    <t>Кол-во участников</t>
  </si>
  <si>
    <r>
      <rPr>
        <b/>
        <i/>
        <u val="single"/>
        <sz val="26"/>
        <color indexed="8"/>
        <rFont val="Times New Roman"/>
        <family val="1"/>
      </rPr>
      <t xml:space="preserve">Физкультурно-оздоровительное направление </t>
    </r>
    <r>
      <rPr>
        <b/>
        <i/>
        <sz val="22"/>
        <color indexed="8"/>
        <rFont val="Times New Roman"/>
        <family val="1"/>
      </rPr>
      <t xml:space="preserve">                                  (детские группы, дворовые команды)</t>
    </r>
  </si>
  <si>
    <r>
      <t xml:space="preserve">          </t>
    </r>
    <r>
      <rPr>
        <b/>
        <i/>
        <u val="single"/>
        <sz val="26"/>
        <color indexed="8"/>
        <rFont val="Times New Roman"/>
        <family val="1"/>
      </rPr>
      <t>Оздоровительно-рекреативное направление</t>
    </r>
    <r>
      <rPr>
        <b/>
        <i/>
        <sz val="24"/>
        <color indexed="8"/>
        <rFont val="Times New Roman"/>
        <family val="1"/>
      </rPr>
      <t xml:space="preserve"> </t>
    </r>
  </si>
  <si>
    <t>в том числе                                              (из графы 3)</t>
  </si>
  <si>
    <t>в том числе                                              (из графы 6)</t>
  </si>
  <si>
    <t>из графы 10</t>
  </si>
  <si>
    <t>Всего (сумма 16 -17 граф)</t>
  </si>
  <si>
    <t>1. детские группы здоровья</t>
  </si>
  <si>
    <r>
      <rPr>
        <b/>
        <i/>
        <u val="single"/>
        <sz val="26"/>
        <color indexed="8"/>
        <rFont val="Times New Roman"/>
        <family val="1"/>
      </rPr>
      <t xml:space="preserve">Спортивно-оздоровительное направление  </t>
    </r>
    <r>
      <rPr>
        <b/>
        <i/>
        <sz val="24"/>
        <color indexed="8"/>
        <rFont val="Times New Roman"/>
        <family val="1"/>
      </rPr>
      <t xml:space="preserve">                                1. занятия по видам спорта *</t>
    </r>
  </si>
  <si>
    <r>
      <t>2. внутришкольные соревнования</t>
    </r>
    <r>
      <rPr>
        <b/>
        <sz val="24"/>
        <color indexed="8"/>
        <rFont val="Calibri"/>
        <family val="2"/>
      </rPr>
      <t>**</t>
    </r>
  </si>
  <si>
    <t xml:space="preserve">ВНИМАНИЕ!! В сведениях указываются учащиеся ОУ, занимающиеся в ФСК, а не в ДЮСШ!!! </t>
  </si>
  <si>
    <t>Примечание</t>
  </si>
  <si>
    <t>Иные источники финансирования</t>
  </si>
  <si>
    <t>**  Указывается количество участников в школьных этапах в 2011-12 учебном году</t>
  </si>
  <si>
    <t>2. оздоровительные Акции, проекты ***</t>
  </si>
  <si>
    <t>Количество специалистов, привлеченных к работе                    в ФСК (чел.)</t>
  </si>
  <si>
    <t xml:space="preserve">девочек        (чел.)              </t>
  </si>
  <si>
    <t xml:space="preserve">в т.ч.                   7-10 лет </t>
  </si>
  <si>
    <t xml:space="preserve">в т.ч.                     11-18 лет </t>
  </si>
  <si>
    <t xml:space="preserve">Муниципальное образование   </t>
  </si>
  <si>
    <t xml:space="preserve">Полное наименование общеобразовательного учреждения в соответствии с Уставом          МБОУ "Нижнеингашская средняя общеобразовательная школа №2"             </t>
  </si>
  <si>
    <t>Название физкультурно-спортивного клуба         "Юность"</t>
  </si>
  <si>
    <t xml:space="preserve">Адрес:    Красноярский край,    п.Нижний Ингаш, Ул. Новая, 2б                         Телефон: 21652                             e-mail:  N-IngachSOCH2@yandex.ru         </t>
  </si>
  <si>
    <t>Баскетбол</t>
  </si>
  <si>
    <t>ОФП</t>
  </si>
  <si>
    <t>Регби</t>
  </si>
  <si>
    <t>Настольный теннис</t>
  </si>
  <si>
    <t>Стрельба из пневматической винтовки</t>
  </si>
  <si>
    <t>Шахматы</t>
  </si>
  <si>
    <t>Аэробика</t>
  </si>
  <si>
    <t>группа ОФП</t>
  </si>
  <si>
    <t>Краевая акция "Спорт как альтернатива наркотикам!"</t>
  </si>
  <si>
    <t>Краевая акция "Олимпиада начинается в школе"</t>
  </si>
  <si>
    <t>Районная акция "Стоп наркотик!"</t>
  </si>
  <si>
    <t>Кросс "За здоровую  нацию"</t>
  </si>
  <si>
    <t>Директор муниципального общеобразовательного учреждения          Играёва Людмила Михайловна</t>
  </si>
  <si>
    <t>Дата заполнения   24.01.2013г.</t>
  </si>
  <si>
    <t xml:space="preserve">ФИО ответственного за заполнение формы, контактный телефон   ЗВР Бондарь Т.В.       </t>
  </si>
  <si>
    <t xml:space="preserve">Сведения о физкультурно-спортивном клубе общеобразовательного учреждения </t>
  </si>
  <si>
    <t>Общая численность школьников в СОШ   421   чел.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</si>
</sst>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28"/>
      <name val="Times New Roman"/>
      <family val="1"/>
    </font>
    <font>
      <b/>
      <sz val="28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14"/>
      <name val="Arial"/>
      <family val="2"/>
    </font>
    <font>
      <i/>
      <sz val="22"/>
      <name val="Times New Roman"/>
      <family val="1"/>
    </font>
    <font>
      <sz val="14"/>
      <name val="Arial"/>
      <family val="2"/>
    </font>
    <font>
      <b/>
      <i/>
      <sz val="22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i/>
      <u val="single"/>
      <sz val="26"/>
      <color indexed="8"/>
      <name val="Times New Roman"/>
      <family val="1"/>
    </font>
    <font>
      <b/>
      <sz val="24"/>
      <color indexed="8"/>
      <name val="Calibri"/>
      <family val="2"/>
    </font>
    <font>
      <b/>
      <sz val="10"/>
      <name val="Arial"/>
      <family val="2"/>
    </font>
    <font>
      <sz val="28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color indexed="8"/>
      <name val="Arial"/>
      <family val="2"/>
    </font>
    <font>
      <b/>
      <i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24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/>
      <name val="Times New Roman"/>
      <family val="1"/>
    </font>
    <font>
      <b/>
      <i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24"/>
      <color theme="1"/>
      <name val="Times New Roman"/>
      <family val="1"/>
    </font>
    <font>
      <i/>
      <sz val="22"/>
      <color theme="1"/>
      <name val="Times New Roman"/>
      <family val="1"/>
    </font>
    <font>
      <b/>
      <i/>
      <sz val="24"/>
      <color theme="1"/>
      <name val="Times New Roman"/>
      <family val="1"/>
    </font>
    <font>
      <sz val="14"/>
      <color theme="1"/>
      <name val="Arial"/>
      <family val="2"/>
    </font>
    <font>
      <b/>
      <i/>
      <sz val="18"/>
      <color theme="1"/>
      <name val="Times New Roman"/>
      <family val="1"/>
    </font>
    <font>
      <sz val="10"/>
      <color theme="1"/>
      <name val="Arial"/>
      <family val="2"/>
    </font>
    <font>
      <b/>
      <i/>
      <sz val="20"/>
      <color theme="1"/>
      <name val="Times New Roman"/>
      <family val="1"/>
    </font>
    <font>
      <b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9" fillId="0" borderId="0" xfId="0" applyFont="1" applyAlignment="1">
      <alignment horizontal="left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textRotation="90" wrapText="1"/>
    </xf>
    <xf numFmtId="0" fontId="60" fillId="0" borderId="12" xfId="0" applyFont="1" applyBorder="1" applyAlignment="1">
      <alignment horizontal="center" vertical="center" textRotation="90" wrapText="1"/>
    </xf>
    <xf numFmtId="0" fontId="60" fillId="0" borderId="13" xfId="0" applyFont="1" applyBorder="1" applyAlignment="1">
      <alignment horizontal="center" vertical="center" textRotation="90" wrapText="1"/>
    </xf>
    <xf numFmtId="0" fontId="61" fillId="0" borderId="13" xfId="0" applyFont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 wrapText="1"/>
    </xf>
    <xf numFmtId="0" fontId="64" fillId="0" borderId="11" xfId="0" applyFont="1" applyBorder="1" applyAlignment="1">
      <alignment wrapText="1"/>
    </xf>
    <xf numFmtId="0" fontId="62" fillId="0" borderId="13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1" fillId="0" borderId="16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17" xfId="0" applyFont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0" fontId="61" fillId="0" borderId="17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/>
    </xf>
    <xf numFmtId="0" fontId="62" fillId="0" borderId="16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/>
    </xf>
    <xf numFmtId="0" fontId="61" fillId="0" borderId="19" xfId="0" applyFont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60" fillId="0" borderId="13" xfId="0" applyFont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textRotation="90" wrapText="1"/>
    </xf>
    <xf numFmtId="0" fontId="68" fillId="0" borderId="22" xfId="0" applyFont="1" applyBorder="1" applyAlignment="1">
      <alignment horizontal="center" vertical="center" textRotation="90" wrapText="1"/>
    </xf>
    <xf numFmtId="0" fontId="62" fillId="0" borderId="13" xfId="0" applyFont="1" applyBorder="1" applyAlignment="1">
      <alignment horizontal="center"/>
    </xf>
    <xf numFmtId="0" fontId="63" fillId="0" borderId="13" xfId="0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11" xfId="0" applyFont="1" applyBorder="1" applyAlignment="1">
      <alignment vertical="center"/>
    </xf>
    <xf numFmtId="0" fontId="62" fillId="0" borderId="27" xfId="0" applyFont="1" applyFill="1" applyBorder="1" applyAlignment="1">
      <alignment vertical="center"/>
    </xf>
    <xf numFmtId="0" fontId="60" fillId="0" borderId="11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/>
    </xf>
    <xf numFmtId="0" fontId="61" fillId="0" borderId="13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6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2" fillId="0" borderId="12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3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8" fillId="0" borderId="13" xfId="0" applyFont="1" applyBorder="1" applyAlignment="1">
      <alignment/>
    </xf>
    <xf numFmtId="0" fontId="65" fillId="0" borderId="22" xfId="0" applyFont="1" applyFill="1" applyBorder="1" applyAlignment="1">
      <alignment horizontal="left" vertical="center"/>
    </xf>
    <xf numFmtId="0" fontId="65" fillId="0" borderId="37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left" vertical="center"/>
    </xf>
    <xf numFmtId="0" fontId="63" fillId="0" borderId="30" xfId="0" applyFont="1" applyFill="1" applyBorder="1" applyAlignment="1">
      <alignment horizontal="left" vertical="center"/>
    </xf>
    <xf numFmtId="0" fontId="70" fillId="0" borderId="30" xfId="0" applyFont="1" applyFill="1" applyBorder="1" applyAlignment="1">
      <alignment horizontal="left" vertical="center"/>
    </xf>
    <xf numFmtId="0" fontId="61" fillId="0" borderId="28" xfId="0" applyFont="1" applyFill="1" applyBorder="1" applyAlignment="1">
      <alignment horizontal="left" vertical="center"/>
    </xf>
    <xf numFmtId="0" fontId="61" fillId="0" borderId="30" xfId="0" applyFont="1" applyFill="1" applyBorder="1" applyAlignment="1">
      <alignment horizontal="left" vertical="center"/>
    </xf>
    <xf numFmtId="0" fontId="65" fillId="0" borderId="28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left" vertical="center"/>
    </xf>
    <xf numFmtId="0" fontId="63" fillId="0" borderId="31" xfId="0" applyFont="1" applyFill="1" applyBorder="1" applyAlignment="1">
      <alignment horizontal="left" vertical="center"/>
    </xf>
    <xf numFmtId="0" fontId="63" fillId="0" borderId="33" xfId="0" applyFont="1" applyFill="1" applyBorder="1" applyAlignment="1">
      <alignment horizontal="left" vertical="center"/>
    </xf>
    <xf numFmtId="0" fontId="60" fillId="0" borderId="17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63" fillId="0" borderId="0" xfId="0" applyFont="1" applyFill="1" applyBorder="1" applyAlignment="1">
      <alignment horizontal="left" vertical="center"/>
    </xf>
    <xf numFmtId="0" fontId="61" fillId="0" borderId="31" xfId="0" applyFont="1" applyFill="1" applyBorder="1" applyAlignment="1">
      <alignment horizontal="left" vertical="center"/>
    </xf>
    <xf numFmtId="0" fontId="61" fillId="0" borderId="33" xfId="0" applyFont="1" applyFill="1" applyBorder="1" applyAlignment="1">
      <alignment horizontal="left" vertical="center"/>
    </xf>
    <xf numFmtId="0" fontId="70" fillId="0" borderId="28" xfId="0" applyFont="1" applyFill="1" applyBorder="1" applyAlignment="1">
      <alignment horizontal="left" vertical="top" wrapText="1"/>
    </xf>
    <xf numFmtId="0" fontId="70" fillId="0" borderId="29" xfId="0" applyFont="1" applyFill="1" applyBorder="1" applyAlignment="1">
      <alignment horizontal="left" vertical="top" wrapText="1"/>
    </xf>
    <xf numFmtId="0" fontId="70" fillId="0" borderId="30" xfId="0" applyFont="1" applyFill="1" applyBorder="1" applyAlignment="1">
      <alignment horizontal="left" vertical="top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0" fontId="61" fillId="0" borderId="38" xfId="0" applyFont="1" applyFill="1" applyBorder="1" applyAlignment="1">
      <alignment horizontal="center"/>
    </xf>
    <xf numFmtId="0" fontId="63" fillId="0" borderId="28" xfId="0" applyFont="1" applyFill="1" applyBorder="1" applyAlignment="1">
      <alignment horizontal="left" vertical="center" wrapText="1"/>
    </xf>
    <xf numFmtId="0" fontId="63" fillId="0" borderId="29" xfId="0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3" fillId="0" borderId="30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2"/>
  <sheetViews>
    <sheetView tabSelected="1" view="pageBreakPreview" zoomScale="40" zoomScaleSheetLayoutView="40" workbookViewId="0" topLeftCell="A16">
      <selection activeCell="H39" sqref="H39"/>
    </sheetView>
  </sheetViews>
  <sheetFormatPr defaultColWidth="9.140625" defaultRowHeight="12.75"/>
  <cols>
    <col min="1" max="1" width="9.28125" style="10" customWidth="1"/>
    <col min="2" max="2" width="46.421875" style="11" customWidth="1"/>
    <col min="3" max="3" width="58.8515625" style="12" customWidth="1"/>
    <col min="4" max="4" width="26.28125" style="13" customWidth="1"/>
    <col min="5" max="6" width="25.140625" style="12" customWidth="1"/>
    <col min="7" max="7" width="16.7109375" style="13" customWidth="1"/>
    <col min="8" max="10" width="16.7109375" style="12" customWidth="1"/>
    <col min="11" max="15" width="19.8515625" style="12" customWidth="1"/>
    <col min="16" max="16" width="24.8515625" style="12" customWidth="1"/>
    <col min="17" max="17" width="27.421875" style="12" customWidth="1"/>
    <col min="18" max="18" width="35.00390625" style="12" customWidth="1"/>
  </cols>
  <sheetData>
    <row r="1" spans="1:18" s="2" customFormat="1" ht="158.25" customHeight="1">
      <c r="A1" s="1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81"/>
      <c r="Q1" s="81"/>
      <c r="R1" s="81"/>
    </row>
    <row r="2" spans="1:18" s="2" customFormat="1" ht="45" customHeight="1">
      <c r="A2" s="88" t="s">
        <v>62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s="2" customFormat="1" ht="45" customHeight="1">
      <c r="A3" s="14"/>
      <c r="B3" s="90" t="s">
        <v>43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s="2" customFormat="1" ht="45" customHeight="1">
      <c r="A4" s="14"/>
      <c r="B4" s="90" t="s">
        <v>44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s="2" customFormat="1" ht="45" customHeight="1">
      <c r="A5" s="14"/>
      <c r="B5" s="91" t="s">
        <v>45</v>
      </c>
      <c r="C5" s="91"/>
      <c r="D5" s="91"/>
      <c r="E5" s="91"/>
      <c r="F5" s="91"/>
      <c r="G5" s="91"/>
      <c r="H5" s="91"/>
      <c r="I5" s="91"/>
      <c r="J5" s="91"/>
      <c r="K5" s="91" t="s">
        <v>63</v>
      </c>
      <c r="L5" s="91"/>
      <c r="M5" s="91"/>
      <c r="N5" s="91"/>
      <c r="O5" s="91"/>
      <c r="P5" s="91"/>
      <c r="Q5" s="91"/>
      <c r="R5" s="91"/>
    </row>
    <row r="6" spans="1:18" s="2" customFormat="1" ht="45" customHeight="1">
      <c r="A6" s="14"/>
      <c r="B6" s="90" t="s">
        <v>46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s="3" customFormat="1" ht="135" customHeight="1">
      <c r="A7" s="92" t="s">
        <v>0</v>
      </c>
      <c r="B7" s="113" t="s">
        <v>1</v>
      </c>
      <c r="C7" s="114"/>
      <c r="D7" s="97" t="s">
        <v>2</v>
      </c>
      <c r="E7" s="119"/>
      <c r="F7" s="119"/>
      <c r="G7" s="94" t="s">
        <v>3</v>
      </c>
      <c r="H7" s="95"/>
      <c r="I7" s="95"/>
      <c r="J7" s="95"/>
      <c r="K7" s="97" t="s">
        <v>4</v>
      </c>
      <c r="L7" s="106"/>
      <c r="M7" s="106"/>
      <c r="N7" s="106"/>
      <c r="O7" s="94" t="s">
        <v>39</v>
      </c>
      <c r="P7" s="95"/>
      <c r="Q7" s="95"/>
      <c r="R7" s="96"/>
    </row>
    <row r="8" spans="1:18" s="3" customFormat="1" ht="108" customHeight="1">
      <c r="A8" s="93"/>
      <c r="B8" s="115"/>
      <c r="C8" s="116"/>
      <c r="D8" s="97" t="s">
        <v>5</v>
      </c>
      <c r="E8" s="94" t="s">
        <v>27</v>
      </c>
      <c r="F8" s="98"/>
      <c r="G8" s="99" t="s">
        <v>6</v>
      </c>
      <c r="H8" s="94" t="s">
        <v>28</v>
      </c>
      <c r="I8" s="95"/>
      <c r="J8" s="95"/>
      <c r="K8" s="101" t="s">
        <v>7</v>
      </c>
      <c r="L8" s="102" t="s">
        <v>29</v>
      </c>
      <c r="M8" s="102"/>
      <c r="N8" s="102"/>
      <c r="O8" s="103" t="s">
        <v>30</v>
      </c>
      <c r="P8" s="104" t="s">
        <v>8</v>
      </c>
      <c r="Q8" s="105"/>
      <c r="R8" s="59" t="s">
        <v>36</v>
      </c>
    </row>
    <row r="9" spans="1:18" s="3" customFormat="1" ht="130.5" customHeight="1">
      <c r="A9" s="93"/>
      <c r="B9" s="117"/>
      <c r="C9" s="118"/>
      <c r="D9" s="97"/>
      <c r="E9" s="59" t="s">
        <v>40</v>
      </c>
      <c r="F9" s="59" t="s">
        <v>9</v>
      </c>
      <c r="G9" s="100"/>
      <c r="H9" s="15" t="s">
        <v>10</v>
      </c>
      <c r="I9" s="61" t="s">
        <v>11</v>
      </c>
      <c r="J9" s="62" t="s">
        <v>12</v>
      </c>
      <c r="K9" s="102"/>
      <c r="L9" s="16" t="s">
        <v>13</v>
      </c>
      <c r="M9" s="16" t="s">
        <v>14</v>
      </c>
      <c r="N9" s="16" t="s">
        <v>15</v>
      </c>
      <c r="O9" s="102"/>
      <c r="P9" s="17" t="s">
        <v>16</v>
      </c>
      <c r="Q9" s="17" t="s">
        <v>17</v>
      </c>
      <c r="R9" s="18" t="s">
        <v>18</v>
      </c>
    </row>
    <row r="10" spans="1:18" s="3" customFormat="1" ht="39" customHeight="1" thickBot="1">
      <c r="A10" s="32">
        <v>1</v>
      </c>
      <c r="B10" s="107">
        <v>2</v>
      </c>
      <c r="C10" s="108"/>
      <c r="D10" s="61">
        <v>3</v>
      </c>
      <c r="E10" s="61">
        <v>4</v>
      </c>
      <c r="F10" s="61">
        <v>5</v>
      </c>
      <c r="G10" s="60">
        <v>6</v>
      </c>
      <c r="H10" s="15">
        <v>7</v>
      </c>
      <c r="I10" s="61">
        <v>8</v>
      </c>
      <c r="J10" s="62">
        <v>9</v>
      </c>
      <c r="K10" s="32">
        <v>10</v>
      </c>
      <c r="L10" s="32">
        <v>11</v>
      </c>
      <c r="M10" s="32">
        <v>12</v>
      </c>
      <c r="N10" s="32">
        <v>13</v>
      </c>
      <c r="O10" s="32">
        <v>14</v>
      </c>
      <c r="P10" s="32">
        <v>15</v>
      </c>
      <c r="Q10" s="32">
        <v>16</v>
      </c>
      <c r="R10" s="32">
        <v>17</v>
      </c>
    </row>
    <row r="11" spans="1:18" s="3" customFormat="1" ht="84" customHeight="1">
      <c r="A11" s="70"/>
      <c r="B11" s="109" t="s">
        <v>32</v>
      </c>
      <c r="C11" s="110"/>
      <c r="D11" s="63"/>
      <c r="E11" s="63"/>
      <c r="F11" s="64"/>
      <c r="G11" s="65"/>
      <c r="H11" s="63"/>
      <c r="I11" s="63"/>
      <c r="J11" s="63"/>
      <c r="K11" s="63"/>
      <c r="L11" s="66"/>
      <c r="M11" s="66"/>
      <c r="N11" s="66"/>
      <c r="O11" s="66"/>
      <c r="P11" s="67"/>
      <c r="Q11" s="67"/>
      <c r="R11" s="71"/>
    </row>
    <row r="12" spans="1:18" s="4" customFormat="1" ht="27.75">
      <c r="A12" s="72">
        <v>1</v>
      </c>
      <c r="B12" s="111" t="s">
        <v>47</v>
      </c>
      <c r="C12" s="112"/>
      <c r="D12" s="33">
        <v>30</v>
      </c>
      <c r="E12" s="39">
        <v>0</v>
      </c>
      <c r="F12" s="39">
        <v>0</v>
      </c>
      <c r="G12" s="40">
        <f>SUM(H12:J12)</f>
        <v>30</v>
      </c>
      <c r="H12" s="39">
        <v>7</v>
      </c>
      <c r="I12" s="39">
        <v>11</v>
      </c>
      <c r="J12" s="39">
        <v>12</v>
      </c>
      <c r="K12" s="34">
        <f aca="true" t="shared" si="0" ref="K12:K19">SUM(L12:N12)</f>
        <v>0</v>
      </c>
      <c r="L12" s="39">
        <v>0</v>
      </c>
      <c r="M12" s="39">
        <v>0</v>
      </c>
      <c r="N12" s="39">
        <v>0</v>
      </c>
      <c r="O12" s="34">
        <f aca="true" t="shared" si="1" ref="O12:O19">SUM(Q12:R12)</f>
        <v>1</v>
      </c>
      <c r="P12" s="39">
        <v>0</v>
      </c>
      <c r="Q12" s="39">
        <v>0</v>
      </c>
      <c r="R12" s="34">
        <v>1</v>
      </c>
    </row>
    <row r="13" spans="1:18" s="5" customFormat="1" ht="30" customHeight="1">
      <c r="A13" s="19">
        <v>2</v>
      </c>
      <c r="B13" s="124" t="s">
        <v>48</v>
      </c>
      <c r="C13" s="125"/>
      <c r="D13" s="20">
        <v>15</v>
      </c>
      <c r="E13" s="19">
        <v>15</v>
      </c>
      <c r="F13" s="19">
        <v>0</v>
      </c>
      <c r="G13" s="31">
        <f>SUM(H13:J13)</f>
        <v>15</v>
      </c>
      <c r="H13" s="19">
        <v>0</v>
      </c>
      <c r="I13" s="19">
        <v>10</v>
      </c>
      <c r="J13" s="19">
        <v>5</v>
      </c>
      <c r="K13" s="21">
        <f t="shared" si="0"/>
        <v>0</v>
      </c>
      <c r="L13" s="19">
        <v>0</v>
      </c>
      <c r="M13" s="19">
        <v>0</v>
      </c>
      <c r="N13" s="19">
        <v>0</v>
      </c>
      <c r="O13" s="21">
        <f t="shared" si="1"/>
        <v>1</v>
      </c>
      <c r="P13" s="19">
        <v>0</v>
      </c>
      <c r="Q13" s="19">
        <v>0</v>
      </c>
      <c r="R13" s="21">
        <v>1</v>
      </c>
    </row>
    <row r="14" spans="1:18" s="5" customFormat="1" ht="30" customHeight="1">
      <c r="A14" s="19">
        <v>3</v>
      </c>
      <c r="B14" s="124" t="s">
        <v>49</v>
      </c>
      <c r="C14" s="125"/>
      <c r="D14" s="20">
        <v>15</v>
      </c>
      <c r="E14" s="22">
        <v>0</v>
      </c>
      <c r="F14" s="22">
        <v>0</v>
      </c>
      <c r="G14" s="23">
        <f>SUM(H14:J14)</f>
        <v>15</v>
      </c>
      <c r="H14" s="22">
        <v>7</v>
      </c>
      <c r="I14" s="22">
        <v>8</v>
      </c>
      <c r="J14" s="19">
        <v>0</v>
      </c>
      <c r="K14" s="21">
        <f t="shared" si="0"/>
        <v>0</v>
      </c>
      <c r="L14" s="19">
        <v>0</v>
      </c>
      <c r="M14" s="19">
        <v>0</v>
      </c>
      <c r="N14" s="19">
        <v>0</v>
      </c>
      <c r="O14" s="21">
        <f t="shared" si="1"/>
        <v>1</v>
      </c>
      <c r="P14" s="19">
        <v>0</v>
      </c>
      <c r="Q14" s="19">
        <v>0</v>
      </c>
      <c r="R14" s="21">
        <v>1</v>
      </c>
    </row>
    <row r="15" spans="1:18" s="5" customFormat="1" ht="30" customHeight="1">
      <c r="A15" s="19">
        <v>4</v>
      </c>
      <c r="B15" s="80" t="s">
        <v>52</v>
      </c>
      <c r="D15" s="20">
        <v>15</v>
      </c>
      <c r="E15" s="22">
        <v>3</v>
      </c>
      <c r="F15" s="22">
        <v>0</v>
      </c>
      <c r="G15" s="23">
        <f>SUM(H15:J15)</f>
        <v>15</v>
      </c>
      <c r="H15" s="22">
        <v>8</v>
      </c>
      <c r="I15" s="22">
        <v>7</v>
      </c>
      <c r="J15" s="19">
        <v>0</v>
      </c>
      <c r="K15" s="21">
        <f>SUM(L15:N15)</f>
        <v>0</v>
      </c>
      <c r="L15" s="19">
        <v>0</v>
      </c>
      <c r="M15" s="19">
        <v>0</v>
      </c>
      <c r="N15" s="19">
        <v>0</v>
      </c>
      <c r="O15" s="21">
        <f>SUM(Q15:R15)</f>
        <v>1</v>
      </c>
      <c r="P15" s="19">
        <v>0</v>
      </c>
      <c r="Q15" s="19">
        <v>0</v>
      </c>
      <c r="R15" s="21">
        <v>1</v>
      </c>
    </row>
    <row r="16" spans="1:18" s="5" customFormat="1" ht="32.25" customHeight="1">
      <c r="A16" s="19">
        <v>5</v>
      </c>
      <c r="B16" s="124" t="s">
        <v>50</v>
      </c>
      <c r="C16" s="125"/>
      <c r="D16" s="20">
        <v>15</v>
      </c>
      <c r="E16" s="22">
        <v>4</v>
      </c>
      <c r="F16" s="22">
        <v>0</v>
      </c>
      <c r="G16" s="79">
        <f>SUM(H16:J16)</f>
        <v>15</v>
      </c>
      <c r="H16" s="22">
        <v>0</v>
      </c>
      <c r="I16" s="22">
        <v>9</v>
      </c>
      <c r="J16" s="19">
        <v>6</v>
      </c>
      <c r="K16" s="19">
        <f t="shared" si="0"/>
        <v>0</v>
      </c>
      <c r="L16" s="19">
        <v>0</v>
      </c>
      <c r="M16" s="19">
        <v>0</v>
      </c>
      <c r="N16" s="19">
        <v>0</v>
      </c>
      <c r="O16" s="19">
        <f t="shared" si="1"/>
        <v>1</v>
      </c>
      <c r="P16" s="19">
        <v>0</v>
      </c>
      <c r="Q16" s="19">
        <v>0</v>
      </c>
      <c r="R16" s="19">
        <v>1</v>
      </c>
    </row>
    <row r="17" spans="1:18" s="5" customFormat="1" ht="27.75" customHeight="1">
      <c r="A17" s="19">
        <v>6</v>
      </c>
      <c r="B17" s="124" t="s">
        <v>51</v>
      </c>
      <c r="C17" s="126"/>
      <c r="D17" s="20">
        <v>15</v>
      </c>
      <c r="E17" s="22">
        <v>6</v>
      </c>
      <c r="F17" s="22">
        <v>0</v>
      </c>
      <c r="G17" s="79">
        <v>15</v>
      </c>
      <c r="H17" s="22">
        <v>0</v>
      </c>
      <c r="I17" s="22">
        <v>8</v>
      </c>
      <c r="J17" s="19">
        <v>7</v>
      </c>
      <c r="K17" s="19">
        <f t="shared" si="0"/>
        <v>0</v>
      </c>
      <c r="L17" s="19">
        <v>0</v>
      </c>
      <c r="M17" s="19">
        <v>0</v>
      </c>
      <c r="N17" s="19">
        <v>0</v>
      </c>
      <c r="O17" s="19">
        <f t="shared" si="1"/>
        <v>1</v>
      </c>
      <c r="P17" s="19">
        <v>0</v>
      </c>
      <c r="Q17" s="19">
        <v>0</v>
      </c>
      <c r="R17" s="19">
        <v>1</v>
      </c>
    </row>
    <row r="18" spans="1:18" s="5" customFormat="1" ht="30" customHeight="1">
      <c r="A18" s="19">
        <v>7</v>
      </c>
      <c r="B18" s="80" t="s">
        <v>53</v>
      </c>
      <c r="D18" s="20">
        <v>15</v>
      </c>
      <c r="E18" s="22">
        <v>15</v>
      </c>
      <c r="F18" s="22">
        <v>0</v>
      </c>
      <c r="G18" s="23">
        <v>15</v>
      </c>
      <c r="H18" s="22">
        <v>10</v>
      </c>
      <c r="I18" s="22">
        <v>5</v>
      </c>
      <c r="J18" s="19">
        <v>0</v>
      </c>
      <c r="K18" s="21">
        <v>0</v>
      </c>
      <c r="L18" s="19">
        <v>0</v>
      </c>
      <c r="M18" s="19">
        <v>0</v>
      </c>
      <c r="N18" s="19">
        <v>0</v>
      </c>
      <c r="O18" s="21">
        <f>SUM(Q18:R18)</f>
        <v>1</v>
      </c>
      <c r="P18" s="19">
        <v>0</v>
      </c>
      <c r="Q18" s="19">
        <v>0</v>
      </c>
      <c r="R18" s="21">
        <v>1</v>
      </c>
    </row>
    <row r="19" spans="1:18" s="5" customFormat="1" ht="31.5" customHeight="1">
      <c r="A19" s="19"/>
      <c r="B19" s="127" t="s">
        <v>20</v>
      </c>
      <c r="C19" s="128"/>
      <c r="D19" s="31">
        <f>SUM(D12:D18)</f>
        <v>120</v>
      </c>
      <c r="E19" s="68">
        <f>SUM(E12:E18)</f>
        <v>43</v>
      </c>
      <c r="F19" s="68">
        <f>SUM(F12:F18)</f>
        <v>0</v>
      </c>
      <c r="G19" s="23">
        <v>120</v>
      </c>
      <c r="H19" s="68">
        <f>SUM(H12:H18)</f>
        <v>32</v>
      </c>
      <c r="I19" s="68">
        <f>SUM(I12:I18)</f>
        <v>58</v>
      </c>
      <c r="J19" s="21">
        <v>32</v>
      </c>
      <c r="K19" s="21">
        <f t="shared" si="0"/>
        <v>0</v>
      </c>
      <c r="L19" s="21">
        <f>SUM(L12:L18)</f>
        <v>0</v>
      </c>
      <c r="M19" s="21">
        <f>SUM(M12:M18)</f>
        <v>0</v>
      </c>
      <c r="N19" s="21">
        <f>SUM(N12:N18)</f>
        <v>0</v>
      </c>
      <c r="O19" s="21">
        <f t="shared" si="1"/>
        <v>7</v>
      </c>
      <c r="P19" s="21">
        <f>SUM(P12:P18)</f>
        <v>0</v>
      </c>
      <c r="Q19" s="21">
        <f>SUM(Q12:Q18)</f>
        <v>0</v>
      </c>
      <c r="R19" s="21">
        <f>SUM(R12:R18)</f>
        <v>7</v>
      </c>
    </row>
    <row r="20" spans="1:18" s="5" customFormat="1" ht="31.5" customHeight="1">
      <c r="A20" s="19"/>
      <c r="B20" s="129" t="s">
        <v>33</v>
      </c>
      <c r="C20" s="130"/>
      <c r="D20" s="20"/>
      <c r="E20" s="22"/>
      <c r="F20" s="22"/>
      <c r="G20" s="23"/>
      <c r="H20" s="22"/>
      <c r="I20" s="22"/>
      <c r="J20" s="19"/>
      <c r="K20" s="21"/>
      <c r="L20" s="19"/>
      <c r="M20" s="19"/>
      <c r="N20" s="19"/>
      <c r="O20" s="21"/>
      <c r="P20" s="19"/>
      <c r="Q20" s="19"/>
      <c r="R20" s="21"/>
    </row>
    <row r="21" spans="1:18" s="5" customFormat="1" ht="31.5" customHeight="1">
      <c r="A21" s="19">
        <v>1</v>
      </c>
      <c r="B21" s="124" t="s">
        <v>21</v>
      </c>
      <c r="C21" s="125"/>
      <c r="D21" s="20">
        <v>370</v>
      </c>
      <c r="E21" s="22">
        <v>125</v>
      </c>
      <c r="F21" s="22">
        <v>0</v>
      </c>
      <c r="G21" s="23">
        <f>SUM(H21:J21)</f>
        <v>370</v>
      </c>
      <c r="H21" s="22">
        <v>63</v>
      </c>
      <c r="I21" s="22">
        <v>173</v>
      </c>
      <c r="J21" s="19">
        <v>134</v>
      </c>
      <c r="K21" s="82"/>
      <c r="L21" s="83"/>
      <c r="M21" s="83"/>
      <c r="N21" s="83"/>
      <c r="O21" s="83"/>
      <c r="P21" s="83"/>
      <c r="Q21" s="83"/>
      <c r="R21" s="84"/>
    </row>
    <row r="22" spans="1:18" s="5" customFormat="1" ht="31.5" customHeight="1" thickBot="1">
      <c r="A22" s="38">
        <v>2</v>
      </c>
      <c r="B22" s="138" t="s">
        <v>22</v>
      </c>
      <c r="C22" s="139"/>
      <c r="D22" s="35">
        <v>180</v>
      </c>
      <c r="E22" s="36">
        <v>75</v>
      </c>
      <c r="F22" s="36">
        <v>0</v>
      </c>
      <c r="G22" s="37">
        <f>SUM(H22:J22)</f>
        <v>180</v>
      </c>
      <c r="H22" s="36">
        <v>0</v>
      </c>
      <c r="I22" s="36">
        <v>138</v>
      </c>
      <c r="J22" s="38">
        <v>42</v>
      </c>
      <c r="K22" s="85" t="s">
        <v>19</v>
      </c>
      <c r="L22" s="86"/>
      <c r="M22" s="86"/>
      <c r="N22" s="86"/>
      <c r="O22" s="86"/>
      <c r="P22" s="86"/>
      <c r="Q22" s="86"/>
      <c r="R22" s="87"/>
    </row>
    <row r="23" spans="1:18" s="5" customFormat="1" ht="61.5" customHeight="1">
      <c r="A23" s="73"/>
      <c r="B23" s="140" t="s">
        <v>25</v>
      </c>
      <c r="C23" s="140"/>
      <c r="D23" s="43"/>
      <c r="E23" s="44"/>
      <c r="F23" s="44"/>
      <c r="G23" s="45"/>
      <c r="H23" s="44"/>
      <c r="I23" s="44"/>
      <c r="J23" s="46"/>
      <c r="K23" s="46"/>
      <c r="L23" s="46"/>
      <c r="M23" s="46"/>
      <c r="N23" s="46"/>
      <c r="O23" s="47"/>
      <c r="P23" s="46"/>
      <c r="Q23" s="46"/>
      <c r="R23" s="74"/>
    </row>
    <row r="24" spans="1:18" s="5" customFormat="1" ht="30" customHeight="1">
      <c r="A24" s="19">
        <v>1</v>
      </c>
      <c r="B24" s="154" t="s">
        <v>54</v>
      </c>
      <c r="C24" s="155"/>
      <c r="D24" s="20">
        <v>72</v>
      </c>
      <c r="E24" s="22">
        <v>25</v>
      </c>
      <c r="F24" s="22">
        <v>0</v>
      </c>
      <c r="G24" s="23">
        <f>SUM(H24:J24)</f>
        <v>72</v>
      </c>
      <c r="H24" s="22">
        <v>72</v>
      </c>
      <c r="I24" s="22">
        <v>0</v>
      </c>
      <c r="J24" s="19">
        <v>0</v>
      </c>
      <c r="K24" s="21">
        <v>0</v>
      </c>
      <c r="L24" s="19">
        <v>0</v>
      </c>
      <c r="M24" s="19">
        <v>0</v>
      </c>
      <c r="N24" s="19">
        <v>0</v>
      </c>
      <c r="O24" s="21">
        <f>SUM(Q24:R24)</f>
        <v>1</v>
      </c>
      <c r="P24" s="19">
        <v>0</v>
      </c>
      <c r="Q24" s="19">
        <v>0</v>
      </c>
      <c r="R24" s="21">
        <v>1</v>
      </c>
    </row>
    <row r="25" spans="1:18" s="5" customFormat="1" ht="30" customHeight="1" thickBot="1">
      <c r="A25" s="38"/>
      <c r="B25" s="145" t="s">
        <v>20</v>
      </c>
      <c r="C25" s="146"/>
      <c r="D25" s="48">
        <f>SUM(D12:D19,D24:D24)</f>
        <v>312</v>
      </c>
      <c r="E25" s="49">
        <f>SUM(E12:E19,E24:E24)</f>
        <v>111</v>
      </c>
      <c r="F25" s="49">
        <f>SUM(F24:F24)</f>
        <v>0</v>
      </c>
      <c r="G25" s="37">
        <f aca="true" t="shared" si="2" ref="G25:N25">SUM(G12:G19,G24:G24)</f>
        <v>312</v>
      </c>
      <c r="H25" s="49">
        <f t="shared" si="2"/>
        <v>136</v>
      </c>
      <c r="I25" s="49">
        <f t="shared" si="2"/>
        <v>116</v>
      </c>
      <c r="J25" s="50">
        <f t="shared" si="2"/>
        <v>62</v>
      </c>
      <c r="K25" s="50">
        <f t="shared" si="2"/>
        <v>0</v>
      </c>
      <c r="L25" s="50">
        <f t="shared" si="2"/>
        <v>0</v>
      </c>
      <c r="M25" s="50">
        <f t="shared" si="2"/>
        <v>0</v>
      </c>
      <c r="N25" s="50">
        <f t="shared" si="2"/>
        <v>0</v>
      </c>
      <c r="O25" s="50">
        <f>SUM(O24:O24)</f>
        <v>1</v>
      </c>
      <c r="P25" s="50">
        <f>SUM(P24:P24)</f>
        <v>0</v>
      </c>
      <c r="Q25" s="50">
        <f>SUM(Q24:Q24)</f>
        <v>0</v>
      </c>
      <c r="R25" s="50">
        <f>SUM(R24:R24)</f>
        <v>1</v>
      </c>
    </row>
    <row r="26" spans="1:18" s="5" customFormat="1" ht="35.25" customHeight="1">
      <c r="A26" s="78"/>
      <c r="B26" s="120" t="s">
        <v>26</v>
      </c>
      <c r="C26" s="120"/>
      <c r="D26" s="120"/>
      <c r="E26" s="120"/>
      <c r="F26" s="121"/>
      <c r="G26" s="42"/>
      <c r="H26" s="24"/>
      <c r="I26" s="122"/>
      <c r="J26" s="122"/>
      <c r="K26" s="122"/>
      <c r="L26" s="122"/>
      <c r="M26" s="122"/>
      <c r="N26" s="122"/>
      <c r="O26" s="122"/>
      <c r="P26" s="122"/>
      <c r="Q26" s="122"/>
      <c r="R26" s="123"/>
    </row>
    <row r="27" spans="1:18" s="5" customFormat="1" ht="78.75" customHeight="1">
      <c r="A27" s="72" t="s">
        <v>0</v>
      </c>
      <c r="B27" s="150" t="s">
        <v>31</v>
      </c>
      <c r="C27" s="151"/>
      <c r="D27" s="41" t="s">
        <v>23</v>
      </c>
      <c r="E27" s="77" t="s">
        <v>41</v>
      </c>
      <c r="F27" s="51" t="s">
        <v>42</v>
      </c>
      <c r="G27" s="152"/>
      <c r="H27" s="156" t="s">
        <v>35</v>
      </c>
      <c r="I27" s="157"/>
      <c r="J27" s="157"/>
      <c r="K27" s="157"/>
      <c r="L27" s="157"/>
      <c r="M27" s="157"/>
      <c r="N27" s="157"/>
      <c r="O27" s="157"/>
      <c r="P27" s="157"/>
      <c r="Q27" s="157"/>
      <c r="R27" s="158"/>
    </row>
    <row r="28" spans="1:18" s="5" customFormat="1" ht="30" customHeight="1">
      <c r="A28" s="19">
        <v>2</v>
      </c>
      <c r="B28" s="124"/>
      <c r="C28" s="137"/>
      <c r="D28" s="56"/>
      <c r="E28" s="57"/>
      <c r="F28" s="55"/>
      <c r="G28" s="152"/>
      <c r="H28" s="141" t="s">
        <v>37</v>
      </c>
      <c r="I28" s="142"/>
      <c r="J28" s="142"/>
      <c r="K28" s="142"/>
      <c r="L28" s="142"/>
      <c r="M28" s="142"/>
      <c r="N28" s="142"/>
      <c r="O28" s="142"/>
      <c r="P28" s="142"/>
      <c r="Q28" s="142"/>
      <c r="R28" s="143"/>
    </row>
    <row r="29" spans="1:18" s="5" customFormat="1" ht="54.75" customHeight="1">
      <c r="A29" s="69" t="s">
        <v>0</v>
      </c>
      <c r="B29" s="131" t="s">
        <v>38</v>
      </c>
      <c r="C29" s="132"/>
      <c r="D29" s="132"/>
      <c r="E29" s="133"/>
      <c r="F29" s="52" t="s">
        <v>24</v>
      </c>
      <c r="G29" s="152"/>
      <c r="H29" s="144" t="s">
        <v>34</v>
      </c>
      <c r="I29" s="142"/>
      <c r="J29" s="142"/>
      <c r="K29" s="142"/>
      <c r="L29" s="142"/>
      <c r="M29" s="142"/>
      <c r="N29" s="142"/>
      <c r="O29" s="142"/>
      <c r="P29" s="142"/>
      <c r="Q29" s="142"/>
      <c r="R29" s="143"/>
    </row>
    <row r="30" spans="1:18" s="5" customFormat="1" ht="30" customHeight="1">
      <c r="A30" s="69">
        <v>1</v>
      </c>
      <c r="B30" s="154" t="s">
        <v>55</v>
      </c>
      <c r="C30" s="155"/>
      <c r="D30" s="155"/>
      <c r="E30" s="159"/>
      <c r="F30" s="55">
        <v>84</v>
      </c>
      <c r="G30" s="152"/>
      <c r="H30" s="25"/>
      <c r="I30" s="135"/>
      <c r="J30" s="135"/>
      <c r="K30" s="135"/>
      <c r="L30" s="135"/>
      <c r="M30" s="135"/>
      <c r="N30" s="135"/>
      <c r="O30" s="135"/>
      <c r="P30" s="135"/>
      <c r="Q30" s="135"/>
      <c r="R30" s="136"/>
    </row>
    <row r="31" spans="1:18" s="5" customFormat="1" ht="35.25" customHeight="1" hidden="1">
      <c r="A31" s="75"/>
      <c r="B31" s="27"/>
      <c r="C31" s="28"/>
      <c r="D31" s="29"/>
      <c r="E31" s="30"/>
      <c r="F31" s="53"/>
      <c r="G31" s="15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76"/>
    </row>
    <row r="32" spans="1:18" s="5" customFormat="1" ht="30" customHeight="1">
      <c r="A32" s="19">
        <v>2</v>
      </c>
      <c r="B32" s="124" t="s">
        <v>56</v>
      </c>
      <c r="C32" s="137"/>
      <c r="D32" s="137"/>
      <c r="E32" s="125"/>
      <c r="F32" s="54">
        <v>55</v>
      </c>
      <c r="G32" s="152"/>
      <c r="H32" s="134" t="s">
        <v>59</v>
      </c>
      <c r="I32" s="134"/>
      <c r="J32" s="134"/>
      <c r="K32" s="134"/>
      <c r="L32" s="134"/>
      <c r="M32" s="134"/>
      <c r="N32" s="134"/>
      <c r="O32" s="134"/>
      <c r="P32" s="134"/>
      <c r="Q32" s="134"/>
      <c r="R32" s="134"/>
    </row>
    <row r="33" spans="1:18" s="5" customFormat="1" ht="30" customHeight="1">
      <c r="A33" s="19">
        <v>3</v>
      </c>
      <c r="B33" s="124" t="s">
        <v>57</v>
      </c>
      <c r="C33" s="137"/>
      <c r="D33" s="137"/>
      <c r="E33" s="125"/>
      <c r="F33" s="54">
        <v>120</v>
      </c>
      <c r="G33" s="152"/>
      <c r="H33" s="147" t="s">
        <v>61</v>
      </c>
      <c r="I33" s="148"/>
      <c r="J33" s="148"/>
      <c r="K33" s="148"/>
      <c r="L33" s="148"/>
      <c r="M33" s="148"/>
      <c r="N33" s="148"/>
      <c r="O33" s="148"/>
      <c r="P33" s="148"/>
      <c r="Q33" s="148"/>
      <c r="R33" s="149"/>
    </row>
    <row r="34" spans="1:18" s="5" customFormat="1" ht="31.5" customHeight="1">
      <c r="A34" s="19">
        <v>4</v>
      </c>
      <c r="B34" s="124" t="s">
        <v>58</v>
      </c>
      <c r="C34" s="137"/>
      <c r="D34" s="137"/>
      <c r="E34" s="125"/>
      <c r="F34" s="55">
        <v>45</v>
      </c>
      <c r="G34" s="153"/>
      <c r="H34" s="160" t="s">
        <v>60</v>
      </c>
      <c r="I34" s="160"/>
      <c r="J34" s="160"/>
      <c r="K34" s="160"/>
      <c r="L34" s="160"/>
      <c r="M34" s="160"/>
      <c r="N34" s="160"/>
      <c r="O34" s="160"/>
      <c r="P34" s="160"/>
      <c r="Q34" s="160"/>
      <c r="R34" s="160"/>
    </row>
    <row r="35" spans="1:18" ht="27.75">
      <c r="A35" s="7"/>
      <c r="B35" s="6"/>
      <c r="C35" s="8"/>
      <c r="D35" s="9"/>
      <c r="E35" s="8"/>
      <c r="F35" s="8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27.75">
      <c r="A36" s="7"/>
      <c r="B36" s="6"/>
      <c r="C36" s="8"/>
      <c r="D36" s="9"/>
      <c r="E36" s="8"/>
      <c r="F36" s="8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27.75">
      <c r="A37" s="7"/>
      <c r="B37" s="6"/>
      <c r="C37" s="8"/>
      <c r="D37" s="9"/>
      <c r="E37" s="8"/>
      <c r="F37" s="8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27.75">
      <c r="A38" s="7"/>
      <c r="B38" s="6"/>
      <c r="C38" s="8"/>
      <c r="D38" s="9"/>
      <c r="E38" s="8"/>
      <c r="F38" s="8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27.75">
      <c r="A39" s="7"/>
      <c r="B39" s="6"/>
      <c r="C39" s="8"/>
      <c r="D39" s="9"/>
      <c r="E39" s="8"/>
      <c r="F39" s="8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27.75">
      <c r="A40" s="7"/>
      <c r="B40" s="6"/>
      <c r="C40" s="8"/>
      <c r="D40" s="9"/>
      <c r="E40" s="8"/>
      <c r="F40" s="8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27.75">
      <c r="A41" s="7"/>
      <c r="B41" s="6"/>
      <c r="C41" s="8"/>
      <c r="D41" s="9"/>
      <c r="E41" s="8"/>
      <c r="F41" s="8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27.75">
      <c r="A42" s="7"/>
      <c r="B42" s="6"/>
      <c r="C42" s="8"/>
      <c r="D42" s="9"/>
      <c r="E42" s="8"/>
      <c r="F42" s="8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27.75">
      <c r="A43" s="7"/>
      <c r="B43" s="6"/>
      <c r="C43" s="8"/>
      <c r="D43" s="9"/>
      <c r="E43" s="8"/>
      <c r="F43" s="8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27.75">
      <c r="A44" s="7"/>
      <c r="B44" s="6"/>
      <c r="C44" s="8"/>
      <c r="D44" s="9"/>
      <c r="E44" s="8"/>
      <c r="F44" s="8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27.75">
      <c r="A45" s="7"/>
      <c r="B45" s="6"/>
      <c r="C45" s="8"/>
      <c r="D45" s="9"/>
      <c r="E45" s="8"/>
      <c r="F45" s="8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27.75">
      <c r="A46" s="7"/>
      <c r="B46" s="6"/>
      <c r="C46" s="8"/>
      <c r="D46" s="9"/>
      <c r="E46" s="8"/>
      <c r="F46" s="8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27.75">
      <c r="A47" s="7"/>
      <c r="B47" s="6"/>
      <c r="C47" s="8"/>
      <c r="D47" s="9"/>
      <c r="E47" s="8"/>
      <c r="F47" s="8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27.75">
      <c r="A48" s="7"/>
      <c r="B48" s="6"/>
      <c r="C48" s="8"/>
      <c r="D48" s="9"/>
      <c r="E48" s="8"/>
      <c r="F48" s="8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27.75">
      <c r="A49" s="7"/>
      <c r="B49" s="6"/>
      <c r="C49" s="8"/>
      <c r="D49" s="9"/>
      <c r="E49" s="8"/>
      <c r="F49" s="8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27.75">
      <c r="A50" s="7"/>
      <c r="B50" s="6"/>
      <c r="C50" s="8"/>
      <c r="D50" s="9"/>
      <c r="E50" s="8"/>
      <c r="F50" s="8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27.75">
      <c r="A51" s="7"/>
      <c r="B51" s="6"/>
      <c r="C51" s="8"/>
      <c r="D51" s="9"/>
      <c r="E51" s="8"/>
      <c r="F51" s="8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27.75">
      <c r="A52" s="7"/>
      <c r="B52" s="6"/>
      <c r="C52" s="8"/>
      <c r="D52" s="9"/>
      <c r="E52" s="8"/>
      <c r="F52" s="8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27.75">
      <c r="A53" s="7"/>
      <c r="B53" s="6"/>
      <c r="C53" s="8"/>
      <c r="D53" s="9"/>
      <c r="E53" s="8"/>
      <c r="F53" s="8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27.75">
      <c r="A54" s="7"/>
      <c r="B54" s="6"/>
      <c r="C54" s="8"/>
      <c r="D54" s="9"/>
      <c r="E54" s="8"/>
      <c r="F54" s="8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27.75">
      <c r="A55" s="7"/>
      <c r="B55" s="6"/>
      <c r="C55" s="8"/>
      <c r="D55" s="9"/>
      <c r="E55" s="8"/>
      <c r="F55" s="8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27.75">
      <c r="A56" s="7"/>
      <c r="B56" s="6"/>
      <c r="C56" s="8"/>
      <c r="D56" s="9"/>
      <c r="E56" s="8"/>
      <c r="F56" s="8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27.75">
      <c r="A57" s="7"/>
      <c r="B57" s="6"/>
      <c r="C57" s="8"/>
      <c r="D57" s="9"/>
      <c r="E57" s="8"/>
      <c r="F57" s="8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27.75">
      <c r="A58" s="7"/>
      <c r="B58" s="6"/>
      <c r="C58" s="8"/>
      <c r="D58" s="9"/>
      <c r="E58" s="8"/>
      <c r="F58" s="8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27.75">
      <c r="A59" s="7"/>
      <c r="B59" s="6"/>
      <c r="C59" s="8"/>
      <c r="D59" s="9"/>
      <c r="E59" s="8"/>
      <c r="F59" s="8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27.75">
      <c r="A60" s="7"/>
      <c r="B60" s="6"/>
      <c r="C60" s="8"/>
      <c r="D60" s="9"/>
      <c r="E60" s="8"/>
      <c r="F60" s="8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27.75">
      <c r="A61" s="7"/>
      <c r="B61" s="6"/>
      <c r="C61" s="8"/>
      <c r="D61" s="9"/>
      <c r="E61" s="8"/>
      <c r="F61" s="8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27.75">
      <c r="A62" s="7"/>
      <c r="B62" s="6"/>
      <c r="C62" s="8"/>
      <c r="D62" s="9"/>
      <c r="E62" s="8"/>
      <c r="F62" s="8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ht="27.75">
      <c r="A63" s="7"/>
      <c r="B63" s="6"/>
      <c r="C63" s="8"/>
      <c r="D63" s="9"/>
      <c r="E63" s="8"/>
      <c r="F63" s="8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ht="27.75">
      <c r="A64" s="7"/>
      <c r="B64" s="6"/>
      <c r="C64" s="8"/>
      <c r="D64" s="9"/>
      <c r="E64" s="8"/>
      <c r="F64" s="8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ht="27.75">
      <c r="A65" s="7"/>
      <c r="B65" s="6"/>
      <c r="C65" s="8"/>
      <c r="D65" s="9"/>
      <c r="E65" s="8"/>
      <c r="F65" s="8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27.75">
      <c r="A66" s="7"/>
      <c r="B66" s="6"/>
      <c r="C66" s="8"/>
      <c r="D66" s="9"/>
      <c r="E66" s="8"/>
      <c r="F66" s="8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27.75">
      <c r="A67" s="7"/>
      <c r="B67" s="6"/>
      <c r="C67" s="8"/>
      <c r="D67" s="9"/>
      <c r="E67" s="8"/>
      <c r="F67" s="8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27.75">
      <c r="A68" s="7"/>
      <c r="B68" s="6"/>
      <c r="C68" s="8"/>
      <c r="D68" s="9"/>
      <c r="E68" s="8"/>
      <c r="F68" s="8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ht="27.75">
      <c r="A69" s="7"/>
      <c r="B69" s="6"/>
      <c r="C69" s="8"/>
      <c r="D69" s="9"/>
      <c r="E69" s="8"/>
      <c r="F69" s="8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27.75">
      <c r="A70" s="7"/>
      <c r="B70" s="6"/>
      <c r="C70" s="8"/>
      <c r="D70" s="9"/>
      <c r="E70" s="8"/>
      <c r="F70" s="8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27.75">
      <c r="A71" s="7"/>
      <c r="B71" s="6"/>
      <c r="C71" s="8"/>
      <c r="D71" s="9"/>
      <c r="E71" s="8"/>
      <c r="F71" s="8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27.75">
      <c r="A72" s="7"/>
      <c r="B72" s="6"/>
      <c r="C72" s="8"/>
      <c r="D72" s="9"/>
      <c r="E72" s="8"/>
      <c r="F72" s="8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27.75">
      <c r="A73" s="7"/>
      <c r="B73" s="6"/>
      <c r="C73" s="8"/>
      <c r="D73" s="9"/>
      <c r="E73" s="8"/>
      <c r="F73" s="8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27.75">
      <c r="A74" s="7"/>
      <c r="B74" s="6"/>
      <c r="C74" s="8"/>
      <c r="D74" s="9"/>
      <c r="E74" s="8"/>
      <c r="F74" s="8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27.75">
      <c r="A75" s="7"/>
      <c r="B75" s="6"/>
      <c r="C75" s="8"/>
      <c r="D75" s="9"/>
      <c r="E75" s="8"/>
      <c r="F75" s="8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27.75">
      <c r="A76" s="7"/>
      <c r="B76" s="6"/>
      <c r="C76" s="8"/>
      <c r="D76" s="9"/>
      <c r="E76" s="8"/>
      <c r="F76" s="8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27.75">
      <c r="A77" s="7"/>
      <c r="B77" s="6"/>
      <c r="C77" s="8"/>
      <c r="D77" s="9"/>
      <c r="E77" s="8"/>
      <c r="F77" s="8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27.75">
      <c r="A78" s="7"/>
      <c r="B78" s="6"/>
      <c r="C78" s="8"/>
      <c r="D78" s="9"/>
      <c r="E78" s="8"/>
      <c r="F78" s="8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27.75">
      <c r="A79" s="7"/>
      <c r="B79" s="6"/>
      <c r="C79" s="8"/>
      <c r="D79" s="9"/>
      <c r="E79" s="8"/>
      <c r="F79" s="8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27.75">
      <c r="A80" s="7"/>
      <c r="B80" s="6"/>
      <c r="C80" s="8"/>
      <c r="D80" s="9"/>
      <c r="E80" s="8"/>
      <c r="F80" s="8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27.75">
      <c r="A81" s="7"/>
      <c r="B81" s="6"/>
      <c r="C81" s="8"/>
      <c r="D81" s="9"/>
      <c r="E81" s="8"/>
      <c r="F81" s="8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27.75">
      <c r="A82" s="7"/>
      <c r="B82" s="6"/>
      <c r="C82" s="8"/>
      <c r="D82" s="9"/>
      <c r="E82" s="8"/>
      <c r="F82" s="8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27.75">
      <c r="A83" s="7"/>
      <c r="B83" s="6"/>
      <c r="C83" s="8"/>
      <c r="D83" s="9"/>
      <c r="E83" s="8"/>
      <c r="F83" s="8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27.75">
      <c r="A84" s="7"/>
      <c r="B84" s="6"/>
      <c r="C84" s="8"/>
      <c r="D84" s="9"/>
      <c r="E84" s="8"/>
      <c r="F84" s="8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27.75">
      <c r="A85" s="7"/>
      <c r="B85" s="6"/>
      <c r="C85" s="8"/>
      <c r="D85" s="9"/>
      <c r="E85" s="8"/>
      <c r="F85" s="8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27.75">
      <c r="A86" s="7"/>
      <c r="B86" s="6"/>
      <c r="C86" s="8"/>
      <c r="D86" s="9"/>
      <c r="E86" s="8"/>
      <c r="F86" s="8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27.75">
      <c r="A87" s="7"/>
      <c r="B87" s="6"/>
      <c r="C87" s="8"/>
      <c r="D87" s="9"/>
      <c r="E87" s="8"/>
      <c r="F87" s="8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27.75">
      <c r="A88" s="7"/>
      <c r="B88" s="6"/>
      <c r="C88" s="8"/>
      <c r="D88" s="9"/>
      <c r="E88" s="8"/>
      <c r="F88" s="8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27.75">
      <c r="A89" s="7"/>
      <c r="B89" s="6"/>
      <c r="C89" s="8"/>
      <c r="D89" s="9"/>
      <c r="E89" s="8"/>
      <c r="F89" s="8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27.75">
      <c r="A90" s="7"/>
      <c r="B90" s="6"/>
      <c r="C90" s="8"/>
      <c r="D90" s="9"/>
      <c r="E90" s="8"/>
      <c r="F90" s="8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27.75">
      <c r="A91" s="7"/>
      <c r="B91" s="6"/>
      <c r="C91" s="8"/>
      <c r="D91" s="9"/>
      <c r="E91" s="8"/>
      <c r="F91" s="8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27.75">
      <c r="A92" s="7"/>
      <c r="B92" s="6"/>
      <c r="C92" s="8"/>
      <c r="D92" s="9"/>
      <c r="E92" s="8"/>
      <c r="F92" s="8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27.75">
      <c r="A93" s="7"/>
      <c r="B93" s="6"/>
      <c r="C93" s="8"/>
      <c r="D93" s="9"/>
      <c r="E93" s="8"/>
      <c r="F93" s="8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27.75">
      <c r="A94" s="7"/>
      <c r="B94" s="6"/>
      <c r="C94" s="8"/>
      <c r="D94" s="9"/>
      <c r="E94" s="8"/>
      <c r="F94" s="8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27.75">
      <c r="A95" s="7"/>
      <c r="B95" s="6"/>
      <c r="C95" s="8"/>
      <c r="D95" s="9"/>
      <c r="E95" s="8"/>
      <c r="F95" s="8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27.75">
      <c r="A96" s="7"/>
      <c r="B96" s="6"/>
      <c r="C96" s="8"/>
      <c r="D96" s="9"/>
      <c r="E96" s="8"/>
      <c r="F96" s="8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27.75">
      <c r="A97" s="7"/>
      <c r="B97" s="6"/>
      <c r="C97" s="8"/>
      <c r="D97" s="9"/>
      <c r="E97" s="8"/>
      <c r="F97" s="8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27.75">
      <c r="A98" s="7"/>
      <c r="B98" s="6"/>
      <c r="C98" s="8"/>
      <c r="D98" s="9"/>
      <c r="E98" s="8"/>
      <c r="F98" s="8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27.75">
      <c r="A99" s="7"/>
      <c r="B99" s="6"/>
      <c r="C99" s="8"/>
      <c r="D99" s="9"/>
      <c r="E99" s="8"/>
      <c r="F99" s="8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27.75">
      <c r="A100" s="7"/>
      <c r="B100" s="6"/>
      <c r="C100" s="8"/>
      <c r="D100" s="9"/>
      <c r="E100" s="8"/>
      <c r="F100" s="8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27.75">
      <c r="A101" s="7"/>
      <c r="B101" s="6"/>
      <c r="C101" s="8"/>
      <c r="D101" s="9"/>
      <c r="E101" s="8"/>
      <c r="F101" s="8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27.75">
      <c r="A102" s="7"/>
      <c r="B102" s="6"/>
      <c r="C102" s="8"/>
      <c r="D102" s="9"/>
      <c r="E102" s="8"/>
      <c r="F102" s="8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27.75">
      <c r="A103" s="7"/>
      <c r="B103" s="6"/>
      <c r="C103" s="8"/>
      <c r="D103" s="9"/>
      <c r="E103" s="8"/>
      <c r="F103" s="8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27.75">
      <c r="A104" s="7"/>
      <c r="B104" s="6"/>
      <c r="C104" s="8"/>
      <c r="D104" s="9"/>
      <c r="E104" s="8"/>
      <c r="F104" s="8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27.75">
      <c r="A105" s="7"/>
      <c r="B105" s="6"/>
      <c r="C105" s="8"/>
      <c r="D105" s="9"/>
      <c r="E105" s="8"/>
      <c r="F105" s="8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27.75">
      <c r="A106" s="7"/>
      <c r="B106" s="6"/>
      <c r="C106" s="8"/>
      <c r="D106" s="9"/>
      <c r="E106" s="8"/>
      <c r="F106" s="8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27.75">
      <c r="A107" s="7"/>
      <c r="B107" s="6"/>
      <c r="C107" s="8"/>
      <c r="D107" s="9"/>
      <c r="E107" s="8"/>
      <c r="F107" s="8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27.75">
      <c r="A108" s="7"/>
      <c r="B108" s="6"/>
      <c r="C108" s="8"/>
      <c r="D108" s="9"/>
      <c r="E108" s="8"/>
      <c r="F108" s="8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27.75">
      <c r="A109" s="7"/>
      <c r="B109" s="6"/>
      <c r="C109" s="8"/>
      <c r="D109" s="9"/>
      <c r="E109" s="8"/>
      <c r="F109" s="8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27.75">
      <c r="A110" s="7"/>
      <c r="B110" s="6"/>
      <c r="C110" s="8"/>
      <c r="D110" s="9"/>
      <c r="E110" s="8"/>
      <c r="F110" s="8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27.75">
      <c r="A111" s="7"/>
      <c r="B111" s="6"/>
      <c r="C111" s="8"/>
      <c r="D111" s="9"/>
      <c r="E111" s="8"/>
      <c r="F111" s="8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27.75">
      <c r="A112" s="7"/>
      <c r="B112" s="6"/>
      <c r="C112" s="8"/>
      <c r="D112" s="9"/>
      <c r="E112" s="8"/>
      <c r="F112" s="8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27.75">
      <c r="A113" s="7"/>
      <c r="B113" s="6"/>
      <c r="C113" s="8"/>
      <c r="D113" s="9"/>
      <c r="E113" s="8"/>
      <c r="F113" s="8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27.75">
      <c r="A114" s="7"/>
      <c r="B114" s="6"/>
      <c r="C114" s="8"/>
      <c r="D114" s="9"/>
      <c r="E114" s="8"/>
      <c r="F114" s="8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27.75">
      <c r="A115" s="7"/>
      <c r="B115" s="6"/>
      <c r="C115" s="8"/>
      <c r="D115" s="9"/>
      <c r="E115" s="8"/>
      <c r="F115" s="8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27.75">
      <c r="A116" s="7"/>
      <c r="B116" s="6"/>
      <c r="C116" s="8"/>
      <c r="D116" s="9"/>
      <c r="E116" s="8"/>
      <c r="F116" s="8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27.75">
      <c r="A117" s="7"/>
      <c r="B117" s="6"/>
      <c r="C117" s="8"/>
      <c r="D117" s="9"/>
      <c r="E117" s="8"/>
      <c r="F117" s="8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27.75">
      <c r="A118" s="7"/>
      <c r="B118" s="6"/>
      <c r="C118" s="8"/>
      <c r="D118" s="9"/>
      <c r="E118" s="8"/>
      <c r="F118" s="8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27.75">
      <c r="A119" s="7"/>
      <c r="B119" s="6"/>
      <c r="C119" s="8"/>
      <c r="D119" s="9"/>
      <c r="E119" s="8"/>
      <c r="F119" s="8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27.75">
      <c r="A120" s="7"/>
      <c r="B120" s="6"/>
      <c r="C120" s="8"/>
      <c r="D120" s="9"/>
      <c r="E120" s="8"/>
      <c r="F120" s="8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27.75">
      <c r="A121" s="7"/>
      <c r="B121" s="6"/>
      <c r="C121" s="8"/>
      <c r="D121" s="9"/>
      <c r="E121" s="8"/>
      <c r="F121" s="8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27.75">
      <c r="A122" s="7"/>
      <c r="B122" s="6"/>
      <c r="C122" s="8"/>
      <c r="D122" s="9"/>
      <c r="E122" s="8"/>
      <c r="F122" s="8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27.75">
      <c r="A123" s="7"/>
      <c r="B123" s="6"/>
      <c r="C123" s="8"/>
      <c r="D123" s="9"/>
      <c r="E123" s="8"/>
      <c r="F123" s="8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27.75">
      <c r="A124" s="7"/>
      <c r="B124" s="6"/>
      <c r="C124" s="8"/>
      <c r="D124" s="9"/>
      <c r="E124" s="8"/>
      <c r="F124" s="8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27.75">
      <c r="A125" s="7"/>
      <c r="B125" s="6"/>
      <c r="C125" s="8"/>
      <c r="D125" s="9"/>
      <c r="E125" s="8"/>
      <c r="F125" s="8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27.75">
      <c r="A126" s="7"/>
      <c r="B126" s="6"/>
      <c r="C126" s="8"/>
      <c r="D126" s="9"/>
      <c r="E126" s="8"/>
      <c r="F126" s="8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27.75">
      <c r="A127" s="7"/>
      <c r="B127" s="6"/>
      <c r="C127" s="8"/>
      <c r="D127" s="9"/>
      <c r="E127" s="8"/>
      <c r="F127" s="8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27.75">
      <c r="A128" s="7"/>
      <c r="B128" s="6"/>
      <c r="C128" s="8"/>
      <c r="D128" s="9"/>
      <c r="E128" s="8"/>
      <c r="F128" s="8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27.75">
      <c r="A129" s="7"/>
      <c r="B129" s="6"/>
      <c r="C129" s="8"/>
      <c r="D129" s="9"/>
      <c r="E129" s="8"/>
      <c r="F129" s="8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27.75">
      <c r="A130" s="7"/>
      <c r="B130" s="6"/>
      <c r="C130" s="8"/>
      <c r="D130" s="9"/>
      <c r="E130" s="8"/>
      <c r="F130" s="8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27.75">
      <c r="A131" s="7"/>
      <c r="B131" s="6"/>
      <c r="C131" s="8"/>
      <c r="D131" s="9"/>
      <c r="E131" s="8"/>
      <c r="F131" s="8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27.75">
      <c r="A132" s="7"/>
      <c r="B132" s="6"/>
      <c r="C132" s="8"/>
      <c r="D132" s="9"/>
      <c r="E132" s="8"/>
      <c r="F132" s="8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27.75">
      <c r="A133" s="7"/>
      <c r="B133" s="6"/>
      <c r="C133" s="8"/>
      <c r="D133" s="9"/>
      <c r="E133" s="8"/>
      <c r="F133" s="8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27.75">
      <c r="A134" s="7"/>
      <c r="B134" s="6"/>
      <c r="C134" s="8"/>
      <c r="D134" s="9"/>
      <c r="E134" s="8"/>
      <c r="F134" s="8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27.75">
      <c r="A135" s="7"/>
      <c r="B135" s="6"/>
      <c r="C135" s="8"/>
      <c r="D135" s="9"/>
      <c r="E135" s="8"/>
      <c r="F135" s="8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27.75">
      <c r="A136" s="7"/>
      <c r="B136" s="6"/>
      <c r="C136" s="8"/>
      <c r="D136" s="9"/>
      <c r="E136" s="8"/>
      <c r="F136" s="8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27.75">
      <c r="A137" s="7"/>
      <c r="B137" s="6"/>
      <c r="C137" s="8"/>
      <c r="D137" s="9"/>
      <c r="E137" s="8"/>
      <c r="F137" s="8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27.75">
      <c r="A138" s="7"/>
      <c r="B138" s="6"/>
      <c r="C138" s="8"/>
      <c r="D138" s="9"/>
      <c r="E138" s="8"/>
      <c r="F138" s="8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27.75">
      <c r="A139" s="7"/>
      <c r="B139" s="6"/>
      <c r="C139" s="8"/>
      <c r="D139" s="9"/>
      <c r="E139" s="8"/>
      <c r="F139" s="8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27.75">
      <c r="A140" s="7"/>
      <c r="B140" s="6"/>
      <c r="C140" s="8"/>
      <c r="D140" s="9"/>
      <c r="E140" s="8"/>
      <c r="F140" s="8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27.75">
      <c r="A141" s="7"/>
      <c r="B141" s="6"/>
      <c r="C141" s="8"/>
      <c r="D141" s="9"/>
      <c r="E141" s="8"/>
      <c r="F141" s="8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27.75">
      <c r="A142" s="7"/>
      <c r="B142" s="6"/>
      <c r="C142" s="8"/>
      <c r="D142" s="9"/>
      <c r="E142" s="8"/>
      <c r="F142" s="8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27.75">
      <c r="A143" s="7"/>
      <c r="B143" s="6"/>
      <c r="C143" s="8"/>
      <c r="D143" s="9"/>
      <c r="E143" s="8"/>
      <c r="F143" s="8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27.75">
      <c r="A144" s="7"/>
      <c r="B144" s="6"/>
      <c r="C144" s="8"/>
      <c r="D144" s="9"/>
      <c r="E144" s="8"/>
      <c r="F144" s="8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27.75">
      <c r="A145" s="7"/>
      <c r="B145" s="6"/>
      <c r="C145" s="8"/>
      <c r="D145" s="9"/>
      <c r="E145" s="8"/>
      <c r="F145" s="8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27.75">
      <c r="A146" s="7"/>
      <c r="B146" s="6"/>
      <c r="C146" s="8"/>
      <c r="D146" s="9"/>
      <c r="E146" s="8"/>
      <c r="F146" s="8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27.75">
      <c r="A147" s="7"/>
      <c r="B147" s="6"/>
      <c r="C147" s="8"/>
      <c r="D147" s="9"/>
      <c r="E147" s="8"/>
      <c r="F147" s="8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27.75">
      <c r="A148" s="7"/>
      <c r="B148" s="6"/>
      <c r="C148" s="8"/>
      <c r="D148" s="9"/>
      <c r="E148" s="8"/>
      <c r="F148" s="8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27.75">
      <c r="A149" s="7"/>
      <c r="B149" s="6"/>
      <c r="C149" s="8"/>
      <c r="D149" s="9"/>
      <c r="E149" s="8"/>
      <c r="F149" s="8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27.75">
      <c r="A150" s="7"/>
      <c r="B150" s="6"/>
      <c r="C150" s="8"/>
      <c r="D150" s="9"/>
      <c r="E150" s="8"/>
      <c r="F150" s="8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27.75">
      <c r="A151" s="7"/>
      <c r="B151" s="6"/>
      <c r="C151" s="8"/>
      <c r="D151" s="9"/>
      <c r="E151" s="8"/>
      <c r="F151" s="8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27.75">
      <c r="A152" s="7"/>
      <c r="B152" s="6"/>
      <c r="C152" s="8"/>
      <c r="D152" s="9"/>
      <c r="E152" s="8"/>
      <c r="F152" s="8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27.75">
      <c r="A153" s="7"/>
      <c r="B153" s="6"/>
      <c r="C153" s="8"/>
      <c r="D153" s="9"/>
      <c r="E153" s="8"/>
      <c r="F153" s="8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27.75">
      <c r="A154" s="7"/>
      <c r="B154" s="6"/>
      <c r="C154" s="8"/>
      <c r="D154" s="9"/>
      <c r="E154" s="8"/>
      <c r="F154" s="8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27.75">
      <c r="A155" s="7"/>
      <c r="B155" s="6"/>
      <c r="C155" s="8"/>
      <c r="D155" s="9"/>
      <c r="E155" s="8"/>
      <c r="F155" s="8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27.75">
      <c r="A156" s="7"/>
      <c r="B156" s="6"/>
      <c r="C156" s="8"/>
      <c r="D156" s="9"/>
      <c r="E156" s="8"/>
      <c r="F156" s="8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27.75">
      <c r="A157" s="7"/>
      <c r="B157" s="6"/>
      <c r="C157" s="8"/>
      <c r="D157" s="9"/>
      <c r="E157" s="8"/>
      <c r="F157" s="8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27.75">
      <c r="A158" s="7"/>
      <c r="B158" s="6"/>
      <c r="C158" s="8"/>
      <c r="D158" s="9"/>
      <c r="E158" s="8"/>
      <c r="F158" s="8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27.75">
      <c r="A159" s="7"/>
      <c r="B159" s="6"/>
      <c r="C159" s="8"/>
      <c r="D159" s="9"/>
      <c r="E159" s="8"/>
      <c r="F159" s="8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27.75">
      <c r="A160" s="7"/>
      <c r="B160" s="6"/>
      <c r="C160" s="8"/>
      <c r="D160" s="9"/>
      <c r="E160" s="8"/>
      <c r="F160" s="8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27.75">
      <c r="A161" s="7"/>
      <c r="B161" s="6"/>
      <c r="C161" s="8"/>
      <c r="D161" s="9"/>
      <c r="E161" s="8"/>
      <c r="F161" s="8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27.75">
      <c r="A162" s="7"/>
      <c r="B162" s="6"/>
      <c r="C162" s="8"/>
      <c r="D162" s="9"/>
      <c r="E162" s="8"/>
      <c r="F162" s="8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27.75">
      <c r="A163" s="7"/>
      <c r="B163" s="6"/>
      <c r="C163" s="8"/>
      <c r="D163" s="9"/>
      <c r="E163" s="8"/>
      <c r="F163" s="8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27.75">
      <c r="A164" s="7"/>
      <c r="B164" s="6"/>
      <c r="C164" s="8"/>
      <c r="D164" s="9"/>
      <c r="E164" s="8"/>
      <c r="F164" s="8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27.75">
      <c r="A165" s="7"/>
      <c r="B165" s="6"/>
      <c r="C165" s="8"/>
      <c r="D165" s="9"/>
      <c r="E165" s="8"/>
      <c r="F165" s="8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ht="27.75">
      <c r="A166" s="7"/>
      <c r="B166" s="6"/>
      <c r="C166" s="8"/>
      <c r="D166" s="9"/>
      <c r="E166" s="8"/>
      <c r="F166" s="8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27.75">
      <c r="A167" s="7"/>
      <c r="B167" s="6"/>
      <c r="C167" s="8"/>
      <c r="D167" s="9"/>
      <c r="E167" s="8"/>
      <c r="F167" s="8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27.75">
      <c r="A168" s="7"/>
      <c r="B168" s="6"/>
      <c r="C168" s="8"/>
      <c r="D168" s="9"/>
      <c r="E168" s="8"/>
      <c r="F168" s="8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27.75">
      <c r="A169" s="7"/>
      <c r="B169" s="6"/>
      <c r="C169" s="8"/>
      <c r="D169" s="9"/>
      <c r="E169" s="8"/>
      <c r="F169" s="8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27.75">
      <c r="A170" s="7"/>
      <c r="B170" s="6"/>
      <c r="C170" s="8"/>
      <c r="D170" s="9"/>
      <c r="E170" s="8"/>
      <c r="F170" s="8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ht="27.75">
      <c r="A171" s="7"/>
      <c r="B171" s="6"/>
      <c r="C171" s="8"/>
      <c r="D171" s="9"/>
      <c r="E171" s="8"/>
      <c r="F171" s="8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ht="27.75">
      <c r="A172" s="7"/>
      <c r="B172" s="6"/>
      <c r="C172" s="8"/>
      <c r="D172" s="9"/>
      <c r="E172" s="8"/>
      <c r="F172" s="8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ht="27.75">
      <c r="A173" s="7"/>
      <c r="B173" s="6"/>
      <c r="C173" s="8"/>
      <c r="D173" s="9"/>
      <c r="E173" s="8"/>
      <c r="F173" s="8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27.75">
      <c r="A174" s="7"/>
      <c r="B174" s="6"/>
      <c r="C174" s="8"/>
      <c r="D174" s="9"/>
      <c r="E174" s="8"/>
      <c r="F174" s="8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27.75">
      <c r="A175" s="7"/>
      <c r="B175" s="6"/>
      <c r="C175" s="8"/>
      <c r="D175" s="9"/>
      <c r="E175" s="8"/>
      <c r="F175" s="8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27.75">
      <c r="A176" s="7"/>
      <c r="B176" s="6"/>
      <c r="C176" s="8"/>
      <c r="D176" s="9"/>
      <c r="E176" s="8"/>
      <c r="F176" s="8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27.75">
      <c r="A177" s="7"/>
      <c r="B177" s="6"/>
      <c r="C177" s="8"/>
      <c r="D177" s="9"/>
      <c r="E177" s="8"/>
      <c r="F177" s="8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27.75">
      <c r="A178" s="7"/>
      <c r="B178" s="6"/>
      <c r="C178" s="8"/>
      <c r="D178" s="9"/>
      <c r="E178" s="8"/>
      <c r="F178" s="8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27.75">
      <c r="A179" s="7"/>
      <c r="B179" s="6"/>
      <c r="C179" s="8"/>
      <c r="D179" s="9"/>
      <c r="E179" s="8"/>
      <c r="F179" s="8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27.75">
      <c r="A180" s="7"/>
      <c r="B180" s="6"/>
      <c r="C180" s="8"/>
      <c r="D180" s="9"/>
      <c r="E180" s="8"/>
      <c r="F180" s="8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27.75">
      <c r="A181" s="7"/>
      <c r="B181" s="6"/>
      <c r="C181" s="8"/>
      <c r="D181" s="9"/>
      <c r="E181" s="8"/>
      <c r="F181" s="8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27.75">
      <c r="A182" s="7"/>
      <c r="B182" s="6"/>
      <c r="C182" s="8"/>
      <c r="D182" s="9"/>
      <c r="E182" s="8"/>
      <c r="F182" s="8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27.75">
      <c r="A183" s="7"/>
      <c r="B183" s="6"/>
      <c r="C183" s="8"/>
      <c r="D183" s="9"/>
      <c r="E183" s="8"/>
      <c r="F183" s="8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27.75">
      <c r="A184" s="7"/>
      <c r="B184" s="6"/>
      <c r="C184" s="8"/>
      <c r="D184" s="9"/>
      <c r="E184" s="8"/>
      <c r="F184" s="8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27.75">
      <c r="A185" s="7"/>
      <c r="B185" s="6"/>
      <c r="C185" s="8"/>
      <c r="D185" s="9"/>
      <c r="E185" s="8"/>
      <c r="F185" s="8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27.75">
      <c r="A186" s="7"/>
      <c r="B186" s="6"/>
      <c r="C186" s="8"/>
      <c r="D186" s="9"/>
      <c r="E186" s="8"/>
      <c r="F186" s="8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27.75">
      <c r="A187" s="7"/>
      <c r="B187" s="6"/>
      <c r="C187" s="8"/>
      <c r="D187" s="9"/>
      <c r="E187" s="8"/>
      <c r="F187" s="8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27.75">
      <c r="A188" s="7"/>
      <c r="B188" s="6"/>
      <c r="C188" s="8"/>
      <c r="D188" s="9"/>
      <c r="E188" s="8"/>
      <c r="F188" s="8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27.75">
      <c r="A189" s="7"/>
      <c r="B189" s="6"/>
      <c r="C189" s="8"/>
      <c r="D189" s="9"/>
      <c r="E189" s="8"/>
      <c r="F189" s="8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27.75">
      <c r="A190" s="7"/>
      <c r="B190" s="6"/>
      <c r="C190" s="8"/>
      <c r="D190" s="9"/>
      <c r="E190" s="8"/>
      <c r="F190" s="8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27.75">
      <c r="A191" s="7"/>
      <c r="B191" s="6"/>
      <c r="C191" s="8"/>
      <c r="D191" s="9"/>
      <c r="E191" s="8"/>
      <c r="F191" s="8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27.75">
      <c r="A192" s="7"/>
      <c r="B192" s="6"/>
      <c r="C192" s="8"/>
      <c r="D192" s="9"/>
      <c r="E192" s="8"/>
      <c r="F192" s="8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27.75">
      <c r="A193" s="7"/>
      <c r="B193" s="6"/>
      <c r="C193" s="8"/>
      <c r="D193" s="9"/>
      <c r="E193" s="8"/>
      <c r="F193" s="8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27.75">
      <c r="A194" s="7"/>
      <c r="B194" s="6"/>
      <c r="C194" s="8"/>
      <c r="D194" s="9"/>
      <c r="E194" s="8"/>
      <c r="F194" s="8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27.75">
      <c r="A195" s="7"/>
      <c r="B195" s="6"/>
      <c r="C195" s="8"/>
      <c r="D195" s="9"/>
      <c r="E195" s="8"/>
      <c r="F195" s="8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27.75">
      <c r="A196" s="7"/>
      <c r="B196" s="6"/>
      <c r="C196" s="8"/>
      <c r="D196" s="9"/>
      <c r="E196" s="8"/>
      <c r="F196" s="8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27.75">
      <c r="A197" s="7"/>
      <c r="B197" s="6"/>
      <c r="C197" s="8"/>
      <c r="D197" s="9"/>
      <c r="E197" s="8"/>
      <c r="F197" s="8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27.75">
      <c r="A198" s="7"/>
      <c r="B198" s="6"/>
      <c r="C198" s="8"/>
      <c r="D198" s="9"/>
      <c r="E198" s="8"/>
      <c r="F198" s="8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27.75">
      <c r="A199" s="7"/>
      <c r="B199" s="6"/>
      <c r="C199" s="8"/>
      <c r="D199" s="9"/>
      <c r="E199" s="8"/>
      <c r="F199" s="8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27.75">
      <c r="A200" s="7"/>
      <c r="B200" s="6"/>
      <c r="C200" s="8"/>
      <c r="D200" s="9"/>
      <c r="E200" s="8"/>
      <c r="F200" s="8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27.75">
      <c r="A201" s="7"/>
      <c r="B201" s="6"/>
      <c r="C201" s="8"/>
      <c r="D201" s="9"/>
      <c r="E201" s="8"/>
      <c r="F201" s="8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27.75">
      <c r="A202" s="7"/>
      <c r="B202" s="6"/>
      <c r="C202" s="8"/>
      <c r="D202" s="9"/>
      <c r="E202" s="8"/>
      <c r="F202" s="8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27.75">
      <c r="A203" s="7"/>
      <c r="B203" s="6"/>
      <c r="C203" s="8"/>
      <c r="D203" s="9"/>
      <c r="E203" s="8"/>
      <c r="F203" s="8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27.75">
      <c r="A204" s="7"/>
      <c r="B204" s="6"/>
      <c r="C204" s="8"/>
      <c r="D204" s="9"/>
      <c r="E204" s="8"/>
      <c r="F204" s="8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27.75">
      <c r="A205" s="7"/>
      <c r="B205" s="6"/>
      <c r="C205" s="8"/>
      <c r="D205" s="9"/>
      <c r="E205" s="8"/>
      <c r="F205" s="8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ht="27.75">
      <c r="A206" s="7"/>
      <c r="B206" s="6"/>
      <c r="C206" s="8"/>
      <c r="D206" s="9"/>
      <c r="E206" s="8"/>
      <c r="F206" s="8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27.75">
      <c r="A207" s="7"/>
      <c r="B207" s="6"/>
      <c r="C207" s="8"/>
      <c r="D207" s="9"/>
      <c r="E207" s="8"/>
      <c r="F207" s="8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27.75">
      <c r="A208" s="7"/>
      <c r="B208" s="6"/>
      <c r="C208" s="8"/>
      <c r="D208" s="9"/>
      <c r="E208" s="8"/>
      <c r="F208" s="8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27.75">
      <c r="A209" s="7"/>
      <c r="B209" s="6"/>
      <c r="C209" s="8"/>
      <c r="D209" s="9"/>
      <c r="E209" s="8"/>
      <c r="F209" s="8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ht="27.75">
      <c r="A210" s="7"/>
      <c r="B210" s="6"/>
      <c r="C210" s="8"/>
      <c r="D210" s="9"/>
      <c r="E210" s="8"/>
      <c r="F210" s="8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2:18" ht="27.75">
      <c r="B211" s="6"/>
      <c r="C211" s="8"/>
      <c r="D211" s="9"/>
      <c r="E211" s="8"/>
      <c r="F211" s="8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2:18" ht="27.75">
      <c r="B212" s="6"/>
      <c r="C212" s="8"/>
      <c r="D212" s="9"/>
      <c r="E212" s="8"/>
      <c r="F212" s="8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</sheetData>
  <sheetProtection/>
  <mergeCells count="54">
    <mergeCell ref="B33:E33"/>
    <mergeCell ref="H33:R33"/>
    <mergeCell ref="B27:C27"/>
    <mergeCell ref="G27:G34"/>
    <mergeCell ref="B24:C24"/>
    <mergeCell ref="B28:C28"/>
    <mergeCell ref="H27:R27"/>
    <mergeCell ref="B30:E30"/>
    <mergeCell ref="B34:E34"/>
    <mergeCell ref="H34:R34"/>
    <mergeCell ref="B29:E29"/>
    <mergeCell ref="H32:R32"/>
    <mergeCell ref="I30:R30"/>
    <mergeCell ref="B32:E32"/>
    <mergeCell ref="B21:C21"/>
    <mergeCell ref="B22:C22"/>
    <mergeCell ref="B23:C23"/>
    <mergeCell ref="H28:R28"/>
    <mergeCell ref="H29:R29"/>
    <mergeCell ref="B25:C25"/>
    <mergeCell ref="B26:F26"/>
    <mergeCell ref="I26:R26"/>
    <mergeCell ref="B13:C13"/>
    <mergeCell ref="B14:C14"/>
    <mergeCell ref="B16:C16"/>
    <mergeCell ref="B17:C17"/>
    <mergeCell ref="B19:C19"/>
    <mergeCell ref="B20:C20"/>
    <mergeCell ref="B10:C10"/>
    <mergeCell ref="B11:C11"/>
    <mergeCell ref="B12:C12"/>
    <mergeCell ref="B7:C9"/>
    <mergeCell ref="D7:F7"/>
    <mergeCell ref="G7:J7"/>
    <mergeCell ref="O7:R7"/>
    <mergeCell ref="D8:D9"/>
    <mergeCell ref="E8:F8"/>
    <mergeCell ref="G8:G9"/>
    <mergeCell ref="H8:J8"/>
    <mergeCell ref="K8:K9"/>
    <mergeCell ref="L8:N8"/>
    <mergeCell ref="O8:O9"/>
    <mergeCell ref="P8:Q8"/>
    <mergeCell ref="K7:N7"/>
    <mergeCell ref="P1:R1"/>
    <mergeCell ref="K21:R21"/>
    <mergeCell ref="K22:R22"/>
    <mergeCell ref="A2:R2"/>
    <mergeCell ref="B3:R3"/>
    <mergeCell ref="B4:R4"/>
    <mergeCell ref="B5:J5"/>
    <mergeCell ref="K5:R5"/>
    <mergeCell ref="B6:R6"/>
    <mergeCell ref="A7:A9"/>
  </mergeCells>
  <printOptions/>
  <pageMargins left="0.2362204724409449" right="0.2362204724409449" top="0.15748031496062992" bottom="0.1968503937007874" header="0.31496062992125984" footer="0.31496062992125984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Metodist2</dc:creator>
  <cp:keywords/>
  <dc:description/>
  <cp:lastModifiedBy>Bondar</cp:lastModifiedBy>
  <cp:lastPrinted>2013-01-24T09:26:44Z</cp:lastPrinted>
  <dcterms:created xsi:type="dcterms:W3CDTF">2012-12-24T09:35:23Z</dcterms:created>
  <dcterms:modified xsi:type="dcterms:W3CDTF">2013-05-06T02:30:12Z</dcterms:modified>
  <cp:category/>
  <cp:version/>
  <cp:contentType/>
  <cp:contentStatus/>
</cp:coreProperties>
</file>